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917DE5CA-CA68-44F8-A1AD-12DA90D014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 l="1"/>
  <c r="B28" i="4" s="1"/>
  <c r="B18" i="4"/>
  <c r="B19" i="3"/>
  <c r="B14" i="3"/>
  <c r="B33" i="4" l="1"/>
  <c r="B24" i="3"/>
  <c r="B29" i="3" l="1"/>
</calcChain>
</file>

<file path=xl/sharedStrings.xml><?xml version="1.0" encoding="utf-8"?>
<sst xmlns="http://schemas.openxmlformats.org/spreadsheetml/2006/main" count="44" uniqueCount="31">
  <si>
    <t>Particulars</t>
  </si>
  <si>
    <t>Revenue</t>
  </si>
  <si>
    <t>Depreciation</t>
  </si>
  <si>
    <t>Accounting Rate of Return</t>
  </si>
  <si>
    <t>Let us take the example of a company that has recently invested $60 million in setting up a new plant. The company expects to generate revenue of $1</t>
  </si>
  <si>
    <t xml:space="preserve">5 million in the first year while operating expense is likely to be 30% of the revenue. The asset is expected to be scrapped after 10 years </t>
  </si>
  <si>
    <t>of estimated life with zero salvage value. Calculate the accounting rate of return for the investment based on the given information.</t>
  </si>
  <si>
    <t>Operating Expense is calculated as</t>
  </si>
  <si>
    <t>Operating Expense = 30% * Revenue</t>
  </si>
  <si>
    <t>Operating Expense</t>
  </si>
  <si>
    <t>Amount (in million)</t>
  </si>
  <si>
    <t>Initial Investment</t>
  </si>
  <si>
    <t>Estimated Life of Asset (years)</t>
  </si>
  <si>
    <t>Depreciation is calculated using the formula given below</t>
  </si>
  <si>
    <t>Depreciation = (Initial Investment – Salvage Value) / Estimated Life</t>
  </si>
  <si>
    <t>Incremental Accounting Income is calculated using the formula given below</t>
  </si>
  <si>
    <t>Incremental Accounting Income = Revenue - Operating Expense - Depreciation</t>
  </si>
  <si>
    <t>Incremental Accounting Income</t>
  </si>
  <si>
    <t>Accounting Rate of Return is calculated using the formula given below</t>
  </si>
  <si>
    <t xml:space="preserve">Let us take an example of a company SDF Ltd which is a food store chain in Chicago, IL. The company has renovated its store in Wheeling which is another village </t>
  </si>
  <si>
    <t>in the state of Illinois. The promoter is expecting strong revenue from this store given the lack of too many branded stores in the locality. The store</t>
  </si>
  <si>
    <t xml:space="preserve">renovation has cost around $10 million and is expected to generate an annual revenue of $4 million with an operating expense of $1.5 million. </t>
  </si>
  <si>
    <t>The renovation has been capitalized and will be depreciated over the next 7 years. Further, the store had some old furniture and fixture</t>
  </si>
  <si>
    <t>which have been sold for $0.5 million. Calculate the accounting rate of return for the investment based on the given information.</t>
  </si>
  <si>
    <t>Initial Investment is calculated using the formula given below</t>
  </si>
  <si>
    <t>Initial Investment = Renovation Cost – Salvage Value of Old Furniture</t>
  </si>
  <si>
    <t>Renovation Cost</t>
  </si>
  <si>
    <t>Salvage Value of Old Furniture</t>
  </si>
  <si>
    <t>Depreciation = Renovation Cost / Estimated Life</t>
  </si>
  <si>
    <t>Accounting Rate of Return is calculated using the formula given below</t>
  </si>
  <si>
    <t>Accounting Rate of Return = Incremental Accounting Income / Initial Investment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</si>
</sst>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3" borderId="1" xfId="0" applyFont="1" applyFill="1" applyBorder="1"/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/>
    <xf numFmtId="165" fontId="0" fillId="0" borderId="1" xfId="0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0EBE-C935-4569-A148-6E69C1F45D20}">
  <dimension ref="A1:G29"/>
  <sheetViews>
    <sheetView showGridLines="0" tabSelected="1" topLeftCell="A16" zoomScale="115" zoomScaleNormal="115" workbookViewId="0">
      <selection activeCell="A36" sqref="A36"/>
    </sheetView>
  </sheetViews>
  <sheetFormatPr defaultRowHeight="15" x14ac:dyDescent="0.25"/>
  <cols>
    <col min="1" max="1" width="28.85546875" customWidth="1"/>
    <col min="2" max="2" width="19.85546875" customWidth="1"/>
  </cols>
  <sheetData>
    <row r="1" spans="1:2" x14ac:dyDescent="0.25">
      <c r="A1" s="1" t="s">
        <v>4</v>
      </c>
    </row>
    <row r="2" spans="1:2" x14ac:dyDescent="0.25">
      <c r="A2" s="1" t="s">
        <v>5</v>
      </c>
    </row>
    <row r="3" spans="1:2" x14ac:dyDescent="0.25">
      <c r="A3" s="1" t="s">
        <v>6</v>
      </c>
    </row>
    <row r="5" spans="1:2" x14ac:dyDescent="0.25">
      <c r="A5" s="4" t="s">
        <v>0</v>
      </c>
      <c r="B5" s="4" t="s">
        <v>10</v>
      </c>
    </row>
    <row r="6" spans="1:2" x14ac:dyDescent="0.25">
      <c r="A6" s="2" t="s">
        <v>1</v>
      </c>
      <c r="B6" s="5">
        <v>15</v>
      </c>
    </row>
    <row r="7" spans="1:2" x14ac:dyDescent="0.25">
      <c r="A7" s="2" t="s">
        <v>11</v>
      </c>
      <c r="B7" s="5">
        <v>60</v>
      </c>
    </row>
    <row r="9" spans="1:2" x14ac:dyDescent="0.25">
      <c r="A9" s="2" t="s">
        <v>12</v>
      </c>
      <c r="B9" s="3">
        <v>10</v>
      </c>
    </row>
    <row r="11" spans="1:2" x14ac:dyDescent="0.25">
      <c r="A11" t="s">
        <v>7</v>
      </c>
    </row>
    <row r="12" spans="1:2" x14ac:dyDescent="0.25">
      <c r="A12" s="1" t="s">
        <v>8</v>
      </c>
    </row>
    <row r="14" spans="1:2" x14ac:dyDescent="0.25">
      <c r="A14" s="6" t="s">
        <v>9</v>
      </c>
      <c r="B14" s="8">
        <f>30%*B6</f>
        <v>4.5</v>
      </c>
    </row>
    <row r="16" spans="1:2" x14ac:dyDescent="0.25">
      <c r="A16" t="s">
        <v>13</v>
      </c>
    </row>
    <row r="17" spans="1:7" x14ac:dyDescent="0.25">
      <c r="A17" s="1" t="s">
        <v>14</v>
      </c>
    </row>
    <row r="19" spans="1:7" x14ac:dyDescent="0.25">
      <c r="A19" s="6" t="s">
        <v>2</v>
      </c>
      <c r="B19" s="7">
        <f>(B7-0)/B9</f>
        <v>6</v>
      </c>
    </row>
    <row r="21" spans="1:7" x14ac:dyDescent="0.25">
      <c r="A21" t="s">
        <v>15</v>
      </c>
    </row>
    <row r="22" spans="1:7" x14ac:dyDescent="0.25">
      <c r="A22" s="1" t="s">
        <v>16</v>
      </c>
    </row>
    <row r="23" spans="1:7" x14ac:dyDescent="0.25">
      <c r="G23" s="11"/>
    </row>
    <row r="24" spans="1:7" x14ac:dyDescent="0.25">
      <c r="A24" s="12" t="s">
        <v>17</v>
      </c>
      <c r="B24" s="10">
        <f>B6-B14-B19</f>
        <v>4.5</v>
      </c>
    </row>
    <row r="26" spans="1:7" x14ac:dyDescent="0.25">
      <c r="A26" t="s">
        <v>18</v>
      </c>
    </row>
    <row r="27" spans="1:7" x14ac:dyDescent="0.25">
      <c r="A27" s="1" t="s">
        <v>30</v>
      </c>
    </row>
    <row r="29" spans="1:7" x14ac:dyDescent="0.25">
      <c r="A29" s="6" t="s">
        <v>3</v>
      </c>
      <c r="B29" s="15">
        <f>B24/B7*100</f>
        <v>7.5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07EB-92CE-4C01-8B91-0DB37BEFA662}">
  <dimension ref="A1:B33"/>
  <sheetViews>
    <sheetView showGridLines="0" topLeftCell="A22" zoomScale="115" zoomScaleNormal="115" workbookViewId="0">
      <selection activeCell="A43" sqref="A43"/>
    </sheetView>
  </sheetViews>
  <sheetFormatPr defaultRowHeight="15" x14ac:dyDescent="0.25"/>
  <cols>
    <col min="1" max="1" width="30" customWidth="1"/>
    <col min="2" max="2" width="18.85546875" customWidth="1"/>
  </cols>
  <sheetData>
    <row r="1" spans="1:2" x14ac:dyDescent="0.25">
      <c r="A1" s="1" t="s">
        <v>19</v>
      </c>
    </row>
    <row r="2" spans="1:2" x14ac:dyDescent="0.25">
      <c r="A2" s="1" t="s">
        <v>20</v>
      </c>
    </row>
    <row r="3" spans="1:2" x14ac:dyDescent="0.25">
      <c r="A3" s="1" t="s">
        <v>21</v>
      </c>
    </row>
    <row r="4" spans="1:2" x14ac:dyDescent="0.25">
      <c r="A4" s="1" t="s">
        <v>22</v>
      </c>
    </row>
    <row r="5" spans="1:2" x14ac:dyDescent="0.25">
      <c r="A5" s="1" t="s">
        <v>23</v>
      </c>
    </row>
    <row r="7" spans="1:2" x14ac:dyDescent="0.25">
      <c r="A7" s="4" t="s">
        <v>0</v>
      </c>
      <c r="B7" s="4" t="s">
        <v>10</v>
      </c>
    </row>
    <row r="8" spans="1:2" x14ac:dyDescent="0.25">
      <c r="A8" s="2" t="s">
        <v>1</v>
      </c>
      <c r="B8" s="5">
        <v>4</v>
      </c>
    </row>
    <row r="9" spans="1:2" x14ac:dyDescent="0.25">
      <c r="A9" s="2" t="s">
        <v>9</v>
      </c>
      <c r="B9" s="13">
        <v>1.5</v>
      </c>
    </row>
    <row r="10" spans="1:2" x14ac:dyDescent="0.25">
      <c r="A10" s="2" t="s">
        <v>26</v>
      </c>
      <c r="B10" s="5">
        <v>10</v>
      </c>
    </row>
    <row r="11" spans="1:2" x14ac:dyDescent="0.25">
      <c r="A11" s="2" t="s">
        <v>27</v>
      </c>
      <c r="B11" s="13">
        <v>0.5</v>
      </c>
    </row>
    <row r="13" spans="1:2" x14ac:dyDescent="0.25">
      <c r="A13" s="2" t="s">
        <v>12</v>
      </c>
      <c r="B13" s="3">
        <v>7</v>
      </c>
    </row>
    <row r="15" spans="1:2" x14ac:dyDescent="0.25">
      <c r="A15" t="s">
        <v>24</v>
      </c>
    </row>
    <row r="16" spans="1:2" x14ac:dyDescent="0.25">
      <c r="A16" s="1" t="s">
        <v>25</v>
      </c>
    </row>
    <row r="18" spans="1:2" x14ac:dyDescent="0.25">
      <c r="A18" s="6" t="s">
        <v>11</v>
      </c>
      <c r="B18" s="9">
        <f>B10-B11</f>
        <v>9.5</v>
      </c>
    </row>
    <row r="20" spans="1:2" x14ac:dyDescent="0.25">
      <c r="A20" t="s">
        <v>13</v>
      </c>
    </row>
    <row r="21" spans="1:2" x14ac:dyDescent="0.25">
      <c r="A21" s="1" t="s">
        <v>28</v>
      </c>
    </row>
    <row r="23" spans="1:2" x14ac:dyDescent="0.25">
      <c r="A23" s="6" t="s">
        <v>2</v>
      </c>
      <c r="B23" s="9">
        <f>B10/B13</f>
        <v>1.4285714285714286</v>
      </c>
    </row>
    <row r="25" spans="1:2" x14ac:dyDescent="0.25">
      <c r="A25" t="s">
        <v>15</v>
      </c>
    </row>
    <row r="26" spans="1:2" x14ac:dyDescent="0.25">
      <c r="A26" s="1" t="s">
        <v>16</v>
      </c>
    </row>
    <row r="28" spans="1:2" x14ac:dyDescent="0.25">
      <c r="A28" s="12" t="s">
        <v>17</v>
      </c>
      <c r="B28" s="10">
        <f>B8-B9-B23</f>
        <v>1.0714285714285714</v>
      </c>
    </row>
    <row r="30" spans="1:2" x14ac:dyDescent="0.25">
      <c r="A30" t="s">
        <v>29</v>
      </c>
    </row>
    <row r="31" spans="1:2" x14ac:dyDescent="0.25">
      <c r="A31" s="1" t="s">
        <v>30</v>
      </c>
    </row>
    <row r="33" spans="1:2" x14ac:dyDescent="0.25">
      <c r="A33" s="6" t="s">
        <v>3</v>
      </c>
      <c r="B33" s="14">
        <f>B28/B18*100</f>
        <v>11.278195488721805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2019-02-19T11:57:43Z</dcterms:created>
  <dcterms:modified xsi:type="dcterms:W3CDTF">2019-12-20T13:19:08Z</dcterms:modified>
</cp:coreProperties>
</file>