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E86FB76B-AA82-4FC7-83B1-4FA1DBA10E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B21" i="4"/>
  <c r="B16" i="3"/>
  <c r="B21" i="3" s="1"/>
  <c r="B26" i="4" l="1"/>
</calcChain>
</file>

<file path=xl/sharedStrings.xml><?xml version="1.0" encoding="utf-8"?>
<sst xmlns="http://schemas.openxmlformats.org/spreadsheetml/2006/main" count="37" uniqueCount="28">
  <si>
    <t>Particulars</t>
  </si>
  <si>
    <t>Imports (M)</t>
  </si>
  <si>
    <t>Exports (X)</t>
  </si>
  <si>
    <t xml:space="preserve">Let us take the example of an economy with consumer spending on goods and services of $5 trillion, investment in </t>
  </si>
  <si>
    <t>capital goods of $10 trillion and government spending of $4 trillion during 2018. During the same period, the</t>
  </si>
  <si>
    <t>country exported goods and services valued at $2 trillion while it imported goods and services worth</t>
  </si>
  <si>
    <t>$3 trillion. Calculate the aggregate demand of the country based on the given information.</t>
  </si>
  <si>
    <t>Amount (in trillions)</t>
  </si>
  <si>
    <t>Consumer Spending (C)</t>
  </si>
  <si>
    <t>Investment in Capital Goods (I)</t>
  </si>
  <si>
    <t>Government Spending (G)</t>
  </si>
  <si>
    <t>Net Exports (X – M) is calculated using the formula given below</t>
  </si>
  <si>
    <t>Net Exports (X – M) = Exports – Imports</t>
  </si>
  <si>
    <t xml:space="preserve">Net Exports (X – M) </t>
  </si>
  <si>
    <t>Aggregate Demand is calculated using the formula given below</t>
  </si>
  <si>
    <t>Aggregate Demand = C + I + G + (X – M)</t>
  </si>
  <si>
    <t>Aggregate Demand</t>
  </si>
  <si>
    <t xml:space="preserve">Let us take the example of Germany to illustrate the calculation of aggregate demand with a </t>
  </si>
  <si>
    <t xml:space="preserve">real-life example. As per the latest release by the German government on, the following </t>
  </si>
  <si>
    <t>information is available pertaining to aggregate demand (or GDP) for the year 2018.</t>
  </si>
  <si>
    <t>Investment in Capital Goods (I) is calculated using the formula given below</t>
  </si>
  <si>
    <t>Investment in Capital Goods (I)= Gross Fixed Capital Formation + Change in Inventories</t>
  </si>
  <si>
    <t>Net Exports (X – M)</t>
  </si>
  <si>
    <t xml:space="preserve">Aggregate Demand </t>
  </si>
  <si>
    <t>Final Consumption Expenditure of Households and NPISHs (C)</t>
  </si>
  <si>
    <t>Government Final Consumption Expenditure (G)</t>
  </si>
  <si>
    <t>Gross Fixed Capital Formation</t>
  </si>
  <si>
    <t>Changes in 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</si>
</sst>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€-2]\ #,##0.00"/>
    <numFmt numFmtId="167" formatCode="[$€-2]\ #,##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3D1F-556C-4EF1-95C2-CF85441821C7}">
  <dimension ref="A1:B21"/>
  <sheetViews>
    <sheetView showGridLines="0" tabSelected="1" zoomScale="115" zoomScaleNormal="115" workbookViewId="0">
      <selection activeCell="A27" sqref="A27"/>
    </sheetView>
  </sheetViews>
  <sheetFormatPr defaultRowHeight="15" x14ac:dyDescent="0.25"/>
  <cols>
    <col min="1" max="1" width="29" customWidth="1"/>
    <col min="2" max="2" width="19.85546875" customWidth="1"/>
  </cols>
  <sheetData>
    <row r="1" spans="1:2" x14ac:dyDescent="0.25">
      <c r="A1" s="1" t="s">
        <v>3</v>
      </c>
    </row>
    <row r="2" spans="1:2" x14ac:dyDescent="0.25">
      <c r="A2" s="1" t="s">
        <v>4</v>
      </c>
    </row>
    <row r="3" spans="1:2" x14ac:dyDescent="0.25">
      <c r="A3" s="1" t="s">
        <v>5</v>
      </c>
    </row>
    <row r="4" spans="1:2" x14ac:dyDescent="0.25">
      <c r="A4" s="1" t="s">
        <v>6</v>
      </c>
    </row>
    <row r="6" spans="1:2" x14ac:dyDescent="0.25">
      <c r="A6" s="4" t="s">
        <v>0</v>
      </c>
      <c r="B6" s="4" t="s">
        <v>7</v>
      </c>
    </row>
    <row r="7" spans="1:2" x14ac:dyDescent="0.25">
      <c r="A7" s="2" t="s">
        <v>8</v>
      </c>
      <c r="B7" s="3">
        <v>5</v>
      </c>
    </row>
    <row r="8" spans="1:2" x14ac:dyDescent="0.25">
      <c r="A8" s="2" t="s">
        <v>9</v>
      </c>
      <c r="B8" s="3">
        <v>10</v>
      </c>
    </row>
    <row r="9" spans="1:2" x14ac:dyDescent="0.25">
      <c r="A9" s="2" t="s">
        <v>10</v>
      </c>
      <c r="B9" s="3">
        <v>4</v>
      </c>
    </row>
    <row r="10" spans="1:2" x14ac:dyDescent="0.25">
      <c r="A10" s="2" t="s">
        <v>2</v>
      </c>
      <c r="B10" s="3">
        <v>2</v>
      </c>
    </row>
    <row r="11" spans="1:2" x14ac:dyDescent="0.25">
      <c r="A11" s="2" t="s">
        <v>1</v>
      </c>
      <c r="B11" s="3">
        <v>3</v>
      </c>
    </row>
    <row r="13" spans="1:2" x14ac:dyDescent="0.25">
      <c r="A13" t="s">
        <v>11</v>
      </c>
    </row>
    <row r="14" spans="1:2" x14ac:dyDescent="0.25">
      <c r="A14" s="1" t="s">
        <v>12</v>
      </c>
    </row>
    <row r="16" spans="1:2" x14ac:dyDescent="0.25">
      <c r="A16" s="5" t="s">
        <v>13</v>
      </c>
      <c r="B16" s="6">
        <f>B10-B11</f>
        <v>-1</v>
      </c>
    </row>
    <row r="18" spans="1:2" x14ac:dyDescent="0.25">
      <c r="A18" t="s">
        <v>14</v>
      </c>
    </row>
    <row r="19" spans="1:2" x14ac:dyDescent="0.25">
      <c r="A19" s="1" t="s">
        <v>15</v>
      </c>
    </row>
    <row r="21" spans="1:2" x14ac:dyDescent="0.25">
      <c r="A21" s="5" t="s">
        <v>16</v>
      </c>
      <c r="B21" s="6">
        <f>B7+B8+B9+B16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28B29-15CD-4B50-AB17-A5711589C3A2}">
  <dimension ref="A1:B27"/>
  <sheetViews>
    <sheetView showGridLines="0" zoomScale="115" zoomScaleNormal="115" workbookViewId="0">
      <selection activeCell="A46" sqref="A46"/>
    </sheetView>
  </sheetViews>
  <sheetFormatPr defaultRowHeight="15" x14ac:dyDescent="0.25"/>
  <cols>
    <col min="1" max="1" width="29.28515625" customWidth="1"/>
    <col min="2" max="2" width="19.28515625" customWidth="1"/>
  </cols>
  <sheetData>
    <row r="1" spans="1:2" x14ac:dyDescent="0.25">
      <c r="A1" s="1" t="s">
        <v>17</v>
      </c>
    </row>
    <row r="2" spans="1:2" x14ac:dyDescent="0.25">
      <c r="A2" s="1" t="s">
        <v>18</v>
      </c>
    </row>
    <row r="3" spans="1:2" x14ac:dyDescent="0.25">
      <c r="A3" s="1" t="s">
        <v>19</v>
      </c>
    </row>
    <row r="5" spans="1:2" x14ac:dyDescent="0.25">
      <c r="A5" s="4" t="s">
        <v>0</v>
      </c>
      <c r="B5" s="9" t="s">
        <v>7</v>
      </c>
    </row>
    <row r="6" spans="1:2" ht="31.5" customHeight="1" x14ac:dyDescent="0.25">
      <c r="A6" s="10" t="s">
        <v>24</v>
      </c>
      <c r="B6" s="12">
        <v>1.778</v>
      </c>
    </row>
    <row r="7" spans="1:2" ht="30" x14ac:dyDescent="0.25">
      <c r="A7" s="10" t="s">
        <v>25</v>
      </c>
      <c r="B7" s="12">
        <v>0.66300000000000003</v>
      </c>
    </row>
    <row r="8" spans="1:2" x14ac:dyDescent="0.25">
      <c r="A8" s="8" t="s">
        <v>26</v>
      </c>
      <c r="B8" s="12">
        <v>0.70599999999999996</v>
      </c>
    </row>
    <row r="9" spans="1:2" x14ac:dyDescent="0.25">
      <c r="A9" s="8" t="s">
        <v>27</v>
      </c>
      <c r="B9" s="13">
        <v>8.0000000000000002E-3</v>
      </c>
    </row>
    <row r="10" spans="1:2" x14ac:dyDescent="0.25">
      <c r="A10" s="2" t="s">
        <v>2</v>
      </c>
      <c r="B10" s="12">
        <v>1.5960000000000001</v>
      </c>
    </row>
    <row r="11" spans="1:2" x14ac:dyDescent="0.25">
      <c r="A11" s="2" t="s">
        <v>1</v>
      </c>
      <c r="B11" s="12">
        <v>1.3620000000000001</v>
      </c>
    </row>
    <row r="12" spans="1:2" x14ac:dyDescent="0.25">
      <c r="B12" s="7"/>
    </row>
    <row r="13" spans="1:2" x14ac:dyDescent="0.25">
      <c r="A13" t="s">
        <v>20</v>
      </c>
      <c r="B13" s="7"/>
    </row>
    <row r="14" spans="1:2" x14ac:dyDescent="0.25">
      <c r="A14" s="1" t="s">
        <v>21</v>
      </c>
      <c r="B14" s="7"/>
    </row>
    <row r="15" spans="1:2" x14ac:dyDescent="0.25">
      <c r="A15" s="1"/>
      <c r="B15" s="7"/>
    </row>
    <row r="16" spans="1:2" x14ac:dyDescent="0.25">
      <c r="A16" s="5" t="s">
        <v>9</v>
      </c>
      <c r="B16" s="14">
        <f>B8+B9</f>
        <v>0.71399999999999997</v>
      </c>
    </row>
    <row r="17" spans="1:2" x14ac:dyDescent="0.25">
      <c r="B17" s="11"/>
    </row>
    <row r="18" spans="1:2" x14ac:dyDescent="0.25">
      <c r="A18" t="s">
        <v>11</v>
      </c>
      <c r="B18" s="11"/>
    </row>
    <row r="19" spans="1:2" x14ac:dyDescent="0.25">
      <c r="A19" s="1" t="s">
        <v>12</v>
      </c>
      <c r="B19" s="11"/>
    </row>
    <row r="20" spans="1:2" x14ac:dyDescent="0.25">
      <c r="A20" s="1"/>
      <c r="B20" s="11"/>
    </row>
    <row r="21" spans="1:2" x14ac:dyDescent="0.25">
      <c r="A21" s="5" t="s">
        <v>22</v>
      </c>
      <c r="B21" s="14">
        <f>B10-B11</f>
        <v>0.23399999999999999</v>
      </c>
    </row>
    <row r="22" spans="1:2" x14ac:dyDescent="0.25">
      <c r="B22" s="11"/>
    </row>
    <row r="23" spans="1:2" x14ac:dyDescent="0.25">
      <c r="A23" t="s">
        <v>14</v>
      </c>
      <c r="B23" s="11"/>
    </row>
    <row r="24" spans="1:2" x14ac:dyDescent="0.25">
      <c r="A24" s="1" t="s">
        <v>15</v>
      </c>
      <c r="B24" s="11"/>
    </row>
    <row r="25" spans="1:2" x14ac:dyDescent="0.25">
      <c r="A25" s="1"/>
      <c r="B25" s="11"/>
    </row>
    <row r="26" spans="1:2" x14ac:dyDescent="0.25">
      <c r="A26" s="5" t="s">
        <v>23</v>
      </c>
      <c r="B26" s="14">
        <f>B6+B16+B7+B21</f>
        <v>3.3890000000000002</v>
      </c>
    </row>
    <row r="27" spans="1:2" x14ac:dyDescent="0.25">
      <c r="B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2019-07-04T21:04:21Z</dcterms:created>
  <dcterms:modified xsi:type="dcterms:W3CDTF">2019-12-20T20:28:05Z</dcterms:modified>
</cp:coreProperties>
</file>