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8D674F2A-ABC8-490C-99F7-C65AE240B3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3" l="1"/>
  <c r="B20" i="4" l="1"/>
  <c r="C20" i="4"/>
  <c r="C14" i="4"/>
  <c r="B14" i="4"/>
  <c r="B9" i="3"/>
  <c r="B14" i="3" s="1"/>
  <c r="B23" i="3" l="1"/>
  <c r="B28" i="3"/>
</calcChain>
</file>

<file path=xl/sharedStrings.xml><?xml version="1.0" encoding="utf-8"?>
<sst xmlns="http://schemas.openxmlformats.org/spreadsheetml/2006/main" count="39" uniqueCount="30">
  <si>
    <t>Particulars</t>
  </si>
  <si>
    <t>Costs</t>
  </si>
  <si>
    <t>Project 1</t>
  </si>
  <si>
    <t>Project 2</t>
  </si>
  <si>
    <t>Let us take the example of a financial technology start-up which is contemplating on hiring two new programmers. The promoter</t>
  </si>
  <si>
    <t xml:space="preserve">The help promoter decides whether to goahead with the recruitment based on cost-benefit analysis if the revenue of the </t>
  </si>
  <si>
    <t>company in the current year is $220,000 and the relevant discount rate is 5%:</t>
  </si>
  <si>
    <t>Current Revenue</t>
  </si>
  <si>
    <t>Discount Rate</t>
  </si>
  <si>
    <t xml:space="preserve">expects the programmers to increase the revenue by 25% while incurring an additional cost of $45,000 in the next one year.  </t>
  </si>
  <si>
    <t>PV of Cost is Calculated as</t>
  </si>
  <si>
    <t>Net Present Value = ∑ PV of all the Expected Benefits - ∑ PV of all the Associated Costs</t>
  </si>
  <si>
    <t xml:space="preserve">PV of Benefit </t>
  </si>
  <si>
    <t>Values</t>
  </si>
  <si>
    <t>PV of Cost</t>
  </si>
  <si>
    <t>PV of Benefit is calculated as</t>
  </si>
  <si>
    <t>Benefit-Cost Ratio is calculated using the formula given below</t>
  </si>
  <si>
    <t>Benefit-Cost Ratio = ∑PV of all the Expected Benefits / ∑PV of all the Associated Costs</t>
  </si>
  <si>
    <t>Benefit-Cost Ratio</t>
  </si>
  <si>
    <t>Net Present Value is calculated using the formula given below</t>
  </si>
  <si>
    <t>Net Present Value</t>
  </si>
  <si>
    <t xml:space="preserve">Let us take the example of two projects to illustrate the use of cost-benefit analysis. The sum of the present value </t>
  </si>
  <si>
    <t xml:space="preserve">of expected benefits from Project 1 is $50 million with the sum of the present value of associated costs of $30 million. </t>
  </si>
  <si>
    <t xml:space="preserve">On the other hand, the sum of the present value of expected benefits from Project 2 is $10 million with the sum </t>
  </si>
  <si>
    <t>of the present value of associated costs of $5 million. Discuss which project is better based on cost-benefit analysis.</t>
  </si>
  <si>
    <t>Sum of PV of Expected Benefits</t>
  </si>
  <si>
    <t>Sum of PV of Associated Costs</t>
  </si>
  <si>
    <t>Benefit-Cost Ratio is calculated using the formula given below</t>
  </si>
  <si>
    <t>Benefit</t>
  </si>
  <si>
    <t>Net Present Value = ∑PV of all the Expected Benefits - ∑PV of all the Associated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</si>
</sst>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9" fontId="0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/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/>
    <xf numFmtId="2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/>
    <xf numFmtId="0" fontId="2" fillId="3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55554-85D2-4C06-B89E-2661765BA5E8}">
  <dimension ref="A1:P44"/>
  <sheetViews>
    <sheetView showGridLines="0" tabSelected="1" zoomScale="115" zoomScaleNormal="115" workbookViewId="0">
      <selection activeCell="A36" sqref="A36"/>
    </sheetView>
  </sheetViews>
  <sheetFormatPr defaultRowHeight="15" x14ac:dyDescent="0.25"/>
  <cols>
    <col min="1" max="1" width="27.5703125" style="2" customWidth="1"/>
    <col min="2" max="2" width="15.5703125" style="2" customWidth="1"/>
    <col min="3" max="16384" width="9.140625" style="2"/>
  </cols>
  <sheetData>
    <row r="1" spans="1:16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x14ac:dyDescent="0.25">
      <c r="H5" s="1"/>
    </row>
    <row r="6" spans="1:16" x14ac:dyDescent="0.25">
      <c r="A6" s="5" t="s">
        <v>0</v>
      </c>
      <c r="B6" s="5" t="s">
        <v>13</v>
      </c>
    </row>
    <row r="7" spans="1:16" x14ac:dyDescent="0.25">
      <c r="A7" s="3" t="s">
        <v>7</v>
      </c>
      <c r="B7" s="6">
        <v>220000</v>
      </c>
    </row>
    <row r="8" spans="1:16" x14ac:dyDescent="0.25">
      <c r="A8" s="3" t="s">
        <v>8</v>
      </c>
      <c r="B8" s="8">
        <v>0.05</v>
      </c>
    </row>
    <row r="9" spans="1:16" x14ac:dyDescent="0.25">
      <c r="A9" s="3" t="s">
        <v>28</v>
      </c>
      <c r="B9" s="7">
        <f>25%*B7</f>
        <v>55000</v>
      </c>
    </row>
    <row r="10" spans="1:16" x14ac:dyDescent="0.25">
      <c r="A10" s="4" t="s">
        <v>1</v>
      </c>
      <c r="B10" s="7">
        <v>35000</v>
      </c>
    </row>
    <row r="12" spans="1:16" x14ac:dyDescent="0.25">
      <c r="A12" s="2" t="s">
        <v>15</v>
      </c>
    </row>
    <row r="14" spans="1:16" x14ac:dyDescent="0.25">
      <c r="A14" s="9" t="s">
        <v>12</v>
      </c>
      <c r="B14" s="11">
        <f>B9/(1+B8)</f>
        <v>52380.952380952382</v>
      </c>
    </row>
    <row r="16" spans="1:16" x14ac:dyDescent="0.25">
      <c r="A16" s="2" t="s">
        <v>10</v>
      </c>
    </row>
    <row r="18" spans="1:2" x14ac:dyDescent="0.25">
      <c r="A18" s="9" t="s">
        <v>14</v>
      </c>
      <c r="B18" s="11">
        <f>B10/(1+B8)</f>
        <v>33333.333333333328</v>
      </c>
    </row>
    <row r="19" spans="1:2" x14ac:dyDescent="0.25">
      <c r="B19" s="19"/>
    </row>
    <row r="20" spans="1:2" x14ac:dyDescent="0.25">
      <c r="A20" s="2" t="s">
        <v>16</v>
      </c>
    </row>
    <row r="21" spans="1:2" x14ac:dyDescent="0.25">
      <c r="A21" s="1" t="s">
        <v>17</v>
      </c>
    </row>
    <row r="23" spans="1:2" x14ac:dyDescent="0.25">
      <c r="A23" s="20" t="s">
        <v>18</v>
      </c>
      <c r="B23" s="14">
        <f>B14/B18</f>
        <v>1.5714285714285716</v>
      </c>
    </row>
    <row r="25" spans="1:2" x14ac:dyDescent="0.25">
      <c r="A25" s="2" t="s">
        <v>19</v>
      </c>
    </row>
    <row r="26" spans="1:2" x14ac:dyDescent="0.25">
      <c r="A26" s="1" t="s">
        <v>29</v>
      </c>
    </row>
    <row r="28" spans="1:2" x14ac:dyDescent="0.25">
      <c r="A28" s="9" t="s">
        <v>20</v>
      </c>
      <c r="B28" s="11">
        <f>B14-B18</f>
        <v>19047.619047619053</v>
      </c>
    </row>
    <row r="44" spans="2:2" x14ac:dyDescent="0.25">
      <c r="B4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04FE8-71FA-41EB-B34B-5FD00ECF944A}">
  <dimension ref="A1:C20"/>
  <sheetViews>
    <sheetView showGridLines="0" zoomScale="115" zoomScaleNormal="115" workbookViewId="0">
      <selection activeCell="A31" sqref="A31"/>
    </sheetView>
  </sheetViews>
  <sheetFormatPr defaultRowHeight="15" x14ac:dyDescent="0.25"/>
  <cols>
    <col min="1" max="1" width="31.5703125" style="2" customWidth="1"/>
    <col min="2" max="2" width="16.140625" style="2" customWidth="1"/>
    <col min="3" max="3" width="18.140625" style="2" customWidth="1"/>
    <col min="4" max="16384" width="9.140625" style="2"/>
  </cols>
  <sheetData>
    <row r="1" spans="1:3" x14ac:dyDescent="0.25">
      <c r="A1" s="1" t="s">
        <v>21</v>
      </c>
    </row>
    <row r="2" spans="1:3" x14ac:dyDescent="0.25">
      <c r="A2" s="1" t="s">
        <v>22</v>
      </c>
    </row>
    <row r="3" spans="1:3" x14ac:dyDescent="0.25">
      <c r="A3" s="1" t="s">
        <v>23</v>
      </c>
    </row>
    <row r="4" spans="1:3" x14ac:dyDescent="0.25">
      <c r="A4" s="1" t="s">
        <v>24</v>
      </c>
    </row>
    <row r="6" spans="1:3" ht="15.75" x14ac:dyDescent="0.25">
      <c r="A6" s="15" t="s">
        <v>0</v>
      </c>
      <c r="B6" s="15" t="s">
        <v>2</v>
      </c>
      <c r="C6" s="15" t="s">
        <v>3</v>
      </c>
    </row>
    <row r="7" spans="1:3" ht="15.75" x14ac:dyDescent="0.25">
      <c r="A7" s="16" t="s">
        <v>25</v>
      </c>
      <c r="B7" s="17">
        <v>50000000</v>
      </c>
      <c r="C7" s="17">
        <v>10000000</v>
      </c>
    </row>
    <row r="8" spans="1:3" ht="15.75" x14ac:dyDescent="0.25">
      <c r="A8" s="16" t="s">
        <v>26</v>
      </c>
      <c r="B8" s="17">
        <v>30000000</v>
      </c>
      <c r="C8" s="17">
        <v>5000000</v>
      </c>
    </row>
    <row r="10" spans="1:3" x14ac:dyDescent="0.25">
      <c r="A10" s="2" t="s">
        <v>27</v>
      </c>
    </row>
    <row r="11" spans="1:3" x14ac:dyDescent="0.25">
      <c r="A11" s="1" t="s">
        <v>17</v>
      </c>
    </row>
    <row r="13" spans="1:3" x14ac:dyDescent="0.25">
      <c r="A13" s="18"/>
      <c r="B13" s="12" t="s">
        <v>2</v>
      </c>
      <c r="C13" s="5" t="s">
        <v>3</v>
      </c>
    </row>
    <row r="14" spans="1:3" x14ac:dyDescent="0.25">
      <c r="A14" s="13" t="s">
        <v>18</v>
      </c>
      <c r="B14" s="14">
        <f>B7/B8</f>
        <v>1.6666666666666667</v>
      </c>
      <c r="C14" s="14">
        <f>C7/C8</f>
        <v>2</v>
      </c>
    </row>
    <row r="16" spans="1:3" x14ac:dyDescent="0.25">
      <c r="A16" s="2" t="s">
        <v>19</v>
      </c>
    </row>
    <row r="17" spans="1:3" x14ac:dyDescent="0.25">
      <c r="A17" s="1" t="s">
        <v>11</v>
      </c>
    </row>
    <row r="19" spans="1:3" x14ac:dyDescent="0.25">
      <c r="B19" s="5" t="s">
        <v>2</v>
      </c>
      <c r="C19" s="5" t="s">
        <v>3</v>
      </c>
    </row>
    <row r="20" spans="1:3" x14ac:dyDescent="0.25">
      <c r="A20" s="9" t="s">
        <v>20</v>
      </c>
      <c r="B20" s="10">
        <f>B7-B8</f>
        <v>20000000</v>
      </c>
      <c r="C20" s="10">
        <f>C7-C8</f>
        <v>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#1</vt:lpstr>
      <vt:lpstr>Example #2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2019-08-28T21:05:24Z</dcterms:created>
  <dcterms:modified xsi:type="dcterms:W3CDTF">2019-12-20T10:10:42Z</dcterms:modified>
</cp:coreProperties>
</file>